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D:\工作（2022年6月2日已备份）\设计院集团建设有限公司\主要工作开展\公司招投标、合同管理、项目管理\建设公司\各项目招标文件\江城县职业高级中学建设项目4号楼\墙漆（招标）\招投标\1-编写标书并走企业微信请示\3-工程量清单\"/>
    </mc:Choice>
  </mc:AlternateContent>
  <xr:revisionPtr revIDLastSave="0" documentId="13_ncr:1_{4E646024-6D79-4689-A25A-9E20014C978A}" xr6:coauthVersionLast="47" xr6:coauthVersionMax="47" xr10:uidLastSave="{00000000-0000-0000-0000-000000000000}"/>
  <bookViews>
    <workbookView xWindow="-103" yWindow="9154" windowWidth="16663" windowHeight="9463" activeTab="1" xr2:uid="{00000000-000D-0000-FFFF-FFFF00000000}"/>
  </bookViews>
  <sheets>
    <sheet name="招标说明" sheetId="2" r:id="rId1"/>
    <sheet name="墙漆专业分包" sheetId="1" r:id="rId2"/>
  </sheets>
  <definedNames>
    <definedName name="_xlnm._FilterDatabase" localSheetId="1" hidden="1">墙漆专业分包!$A$1:$Q$6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8" i="1" l="1"/>
  <c r="O8" i="1" s="1"/>
  <c r="K8" i="1"/>
  <c r="M7" i="1"/>
  <c r="O7" i="1" s="1"/>
  <c r="K7" i="1"/>
  <c r="M6" i="1"/>
  <c r="N6" i="1" s="1"/>
  <c r="K6" i="1"/>
  <c r="K9" i="1" s="1"/>
  <c r="I10" i="1" s="1"/>
  <c r="O6" i="1" l="1"/>
  <c r="P6" i="1"/>
  <c r="N7" i="1"/>
  <c r="N9" i="1" s="1"/>
  <c r="I11" i="1" s="1"/>
  <c r="N8" i="1"/>
  <c r="P8" i="1" s="1"/>
  <c r="P7" i="1" l="1"/>
  <c r="P9" i="1" s="1"/>
  <c r="I12" i="1" s="1"/>
</calcChain>
</file>

<file path=xl/sharedStrings.xml><?xml version="1.0" encoding="utf-8"?>
<sst xmlns="http://schemas.openxmlformats.org/spreadsheetml/2006/main" count="51" uniqueCount="37">
  <si>
    <t>江城县职业高级中学建设项目-4号学生宿舍楼(EPC)墙漆工程量清单</t>
  </si>
  <si>
    <t>工程名称：江城县职业高级中学建设项目-4号学生宿舍楼(EPC)</t>
  </si>
  <si>
    <t xml:space="preserve">建设单位：江城哈尼族彝族自治县教育体育局    </t>
  </si>
  <si>
    <t>序号</t>
  </si>
  <si>
    <t>分项名称</t>
  </si>
  <si>
    <t>工作内容</t>
  </si>
  <si>
    <t>工程量计算规则</t>
  </si>
  <si>
    <t>甲供材料</t>
  </si>
  <si>
    <t>品牌</t>
  </si>
  <si>
    <t>乙方自带</t>
  </si>
  <si>
    <t>计量
单位</t>
  </si>
  <si>
    <t>暂估工程量</t>
  </si>
  <si>
    <t>不含税金额</t>
  </si>
  <si>
    <t>税率（%）</t>
  </si>
  <si>
    <t>税额</t>
  </si>
  <si>
    <t>价税合计</t>
  </si>
  <si>
    <t>单价（元）</t>
  </si>
  <si>
    <t>合价（元）</t>
  </si>
  <si>
    <t>备注</t>
  </si>
  <si>
    <t>内墙涂料墙面</t>
  </si>
  <si>
    <t>1、工作内容：包括但不限于配浆、喷刷涂料（一底两面），含局部使用的架体搭拆，含刮腻子等
2、综合考虑基层材质、涂料种类、颜色、涂料厚度、施工高度、分层分次施工、门窗洞口、线条收边收口、不规则结构面影响等，其差异均已包含在综合单价中。                                     3、完工后场清。</t>
  </si>
  <si>
    <t>按施工面积计算，最终以甲乙双方核定实际合格工程量为准</t>
  </si>
  <si>
    <t>/</t>
  </si>
  <si>
    <t>多乐士</t>
  </si>
  <si>
    <t>除甲供材外，一切施工机具、设备、辅材乙方自备；综合考虑各种措施。</t>
  </si>
  <si>
    <t>m2</t>
  </si>
  <si>
    <t>1、工作内容：包括但不限于基层清理修补、刮腻子、喷真石漆等；含架体搭拆等
2、工序：基层墙体处理，3mm厚刮涂柔性耐水腻子，2mm厚刷封闭底漆，3mm厚天然真石漆,施工涂刷罩光清漆。
3、综合考虑基层材质、面漆种类、颜色、厚度、施工高度、分层分次施工、门窗洞口、线条收边收口、不规则结构面影响等，其差异均已包含在综合单价中。
4、完工后场清。</t>
  </si>
  <si>
    <t>天棚涂料</t>
  </si>
  <si>
    <t>1、工作内容：包括但不限于基层清理修补、补孔洞、配浆、刮腻子、磨砂、刷乳胶漆（一底两面）；含架体搭拆；含找平等；
2、综合考虑基层材质、腻子种类、腻子厚度、乳胶漆厚度、种类、施工高度、分层分次施工、不规则结构面影响，其差异均已包含在综合单价中；                                    4、完工后场清由分包承担</t>
  </si>
  <si>
    <t>以上合计报价：</t>
  </si>
  <si>
    <t>合计金额大写（不含税价）：</t>
  </si>
  <si>
    <t>合计金额大写（税额）：</t>
  </si>
  <si>
    <t>合计金额大写（价税合计）：</t>
  </si>
  <si>
    <t>投标报价说明</t>
  </si>
  <si>
    <r>
      <t>1、</t>
    </r>
    <r>
      <rPr>
        <u/>
        <sz val="12"/>
        <color rgb="FFFF0000"/>
        <rFont val="宋体"/>
        <family val="3"/>
        <charset val="134"/>
      </rPr>
      <t>本次报价为固定综合不含税单价，包括完成该分项工作所需的除甲供材料外的其他一切费用，包括但不限于施工图优化、人工费、除甲供材料外的一切材料机械费（含进出场）、管理费、利润、规费、合同内的所有安全文明施工费（须达到标化工地的标准，否则甲方按所报单价2.5%扣除，要求投标人自行考虑）、工程量增减风险、材料价格涨幅风险、政策变化等风险费。施工过程中，无论市场或者乙方资质如何变化，不含税单价均不做调整，税率按国家税收政策调整而调整，投标单价包含了清单项目所有工序的费用。除税单价相同情况下，优先考虑专票的报价人，清单工程量为暂定工程量，最终按交工验收量结算。</t>
    </r>
    <r>
      <rPr>
        <sz val="12"/>
        <color rgb="FF000000"/>
        <rFont val="宋体"/>
        <family val="3"/>
        <charset val="134"/>
      </rPr>
      <t xml:space="preserve">
2、综合单价已包含安全帽、安全带等费用（安全帽33元/顶、反光背心15元/件），施工期间由乙方申报，甲方按公司统一样式采购后发放至乙方，由此发生的费用统一从进度款项中扣除。警示标语标牌、横幅、安全网等由甲方制作或购买，乙方负责张贴安装，相应人工费用已包含在报价当中，不再另外计取。
3、乙方中标后，合同签订进场施工时必须服从甲方的管理，满足现场施工要求和业主、监理、承包方要求，做到工完、料净、场清，否则甲方按现行法律法规要求的比重从所报单价中扣除，甲方可以有偿提供柴油及挖机破碎头，价格按市场价在结算款中扣除。                                                  
4、甲方将甲供材料运送至现场指定位置，乙方负责转运卸货，转运卸货费用均包含在综合单价内，乙方必须保管好甲方提供的材料，严禁浪费，</t>
    </r>
    <r>
      <rPr>
        <u/>
        <sz val="12"/>
        <color rgb="FFFF0000"/>
        <rFont val="宋体"/>
        <family val="3"/>
        <charset val="134"/>
      </rPr>
      <t>超过定额损耗的，从工程结算款中扣除，用料计划由乙方在施工前报项目经理部审核</t>
    </r>
    <r>
      <rPr>
        <sz val="12"/>
        <color rgb="FF000000"/>
        <rFont val="宋体"/>
        <family val="3"/>
        <charset val="134"/>
      </rPr>
      <t xml:space="preserve">。
5、专业工程所需临水、临电由甲方提供现场接口（总配电箱），乙方负责安装、维护、拆除，临电费用由中标单位支付，相应根据质量满足临时用电规范。
6、本次报价依据甲方发出的工程量清单进行报价，评标方式为最低价中标法。                                                             
</t>
    </r>
    <r>
      <rPr>
        <u/>
        <sz val="12"/>
        <color rgb="FF000000"/>
        <rFont val="宋体"/>
        <family val="3"/>
        <charset val="134"/>
      </rPr>
      <t>7、</t>
    </r>
    <r>
      <rPr>
        <b/>
        <u/>
        <sz val="12"/>
        <color rgb="FF333399"/>
        <rFont val="宋体"/>
        <family val="3"/>
        <charset val="134"/>
      </rPr>
      <t xml:space="preserve">本工程无预付款，按施工节点计量付款，本工程完工甲方验收合格后付款至总价款的80%，工程竣工建设单位验收合格后1个月内付至总价款的97%，剩余3%质保期满后无息一次性付清，付款前乙方需提供等额增值税专用发票。
</t>
    </r>
    <r>
      <rPr>
        <sz val="12"/>
        <color rgb="FFFF0000"/>
        <rFont val="宋体"/>
        <family val="3"/>
        <charset val="134"/>
      </rPr>
      <t xml:space="preserve">8、招标单位不组织现场踏勘，投标单位要踏勘现场的须提前与招标单位联系，自行组织安排，报价单位须认真研究图纸跟招标文件后报价投标，招标单位对投标单位递交的报价资料可以认为报价单位已充分熟悉设计施工图纸和招标文件要求，如发现清单缺项或与图纸不一致等问题时需及时联系甲方澄清说明，否则报价偏低则视为投标人让利，后期不予调整。
</t>
    </r>
    <r>
      <rPr>
        <sz val="12"/>
        <color rgb="FF000000"/>
        <rFont val="宋体"/>
        <family val="3"/>
        <charset val="134"/>
      </rPr>
      <t>9、中标后报价说明为合同有效附件。
10、投标截止时间2022年8月25日09：30分，请报价人于2022年8月25日09：30分前将投标文件原件按甲方的招标文件要求送至昆明市西山区拥金路1号云南省设计院集团建设有限公司，涉及文件包括工程量清单报价表（盖章）、竞争性谈判响应文件填报数据一览表 、企业营业执照（复印件盖章）、企业资质证书（复印件盖章）、安全生产许可证（复印件盖章）、《供应商申报登记表》、《供应商备案信息表》、法定代表人身份证明（附：身份证复印件）、授权代理委托书（委托代理投标时）、企业信誉承诺书、投标人一般情况及财务状况表、投标人认为应提交的其他投标资料，详参招标文件。
11、招标文件解释联系方式：杨华春：19995990276，答疑统一发送至各报价人。</t>
    </r>
    <phoneticPr fontId="19" type="noConversion"/>
  </si>
  <si>
    <t>报价单位：                         报价人：                          联系方式：</t>
    <phoneticPr fontId="19" type="noConversion"/>
  </si>
  <si>
    <t>外墙真石漆</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</si>
</sst>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DBNum2][$RMB]General;[Red][DBNum2][$RMB]General"/>
    <numFmt numFmtId="179" formatCode="0.00_ "/>
  </numFmts>
  <fonts count="22" x14ac:knownFonts="1">
    <font>
      <sz val="12"/>
      <name val="宋体"/>
      <charset val="134"/>
    </font>
    <font>
      <sz val="9"/>
      <name val="宋体"/>
      <charset val="134"/>
    </font>
    <font>
      <b/>
      <sz val="16"/>
      <name val="宋体"/>
      <charset val="134"/>
    </font>
    <font>
      <b/>
      <sz val="12"/>
      <name val="宋体"/>
      <charset val="134"/>
    </font>
    <font>
      <b/>
      <sz val="10"/>
      <color rgb="FF000000"/>
      <name val="宋体"/>
      <charset val="134"/>
    </font>
    <font>
      <b/>
      <sz val="9"/>
      <color rgb="FF000000"/>
      <name val="宋体"/>
      <charset val="134"/>
    </font>
    <font>
      <sz val="9"/>
      <color rgb="FF000000"/>
      <name val="宋体"/>
      <charset val="134"/>
    </font>
    <font>
      <sz val="9"/>
      <color theme="1"/>
      <name val="宋体"/>
      <charset val="134"/>
    </font>
    <font>
      <b/>
      <sz val="11"/>
      <name val="宋体"/>
      <charset val="134"/>
      <scheme val="minor"/>
    </font>
    <font>
      <b/>
      <sz val="11"/>
      <color theme="1"/>
      <name val="宋体"/>
      <charset val="134"/>
      <scheme val="minor"/>
    </font>
    <font>
      <b/>
      <sz val="10"/>
      <color theme="1"/>
      <name val="宋体"/>
      <charset val="134"/>
      <scheme val="minor"/>
    </font>
    <font>
      <sz val="9"/>
      <color theme="1"/>
      <name val="宋体"/>
      <charset val="134"/>
      <scheme val="minor"/>
    </font>
    <font>
      <b/>
      <sz val="12"/>
      <color theme="1"/>
      <name val="宋体"/>
      <charset val="134"/>
      <scheme val="minor"/>
    </font>
    <font>
      <sz val="20"/>
      <color theme="1"/>
      <name val="宋体"/>
      <family val="3"/>
      <charset val="134"/>
      <scheme val="minor"/>
    </font>
    <font>
      <sz val="12"/>
      <color rgb="FF000000"/>
      <name val="宋体"/>
      <family val="3"/>
      <charset val="134"/>
    </font>
    <font>
      <u/>
      <sz val="12"/>
      <color rgb="FFFF0000"/>
      <name val="宋体"/>
      <family val="3"/>
      <charset val="134"/>
    </font>
    <font>
      <u/>
      <sz val="12"/>
      <color rgb="FF000000"/>
      <name val="宋体"/>
      <family val="3"/>
      <charset val="134"/>
    </font>
    <font>
      <b/>
      <u/>
      <sz val="12"/>
      <color rgb="FF333399"/>
      <name val="宋体"/>
      <family val="3"/>
      <charset val="134"/>
    </font>
    <font>
      <sz val="12"/>
      <color rgb="FFFF0000"/>
      <name val="宋体"/>
      <family val="3"/>
      <charset val="134"/>
    </font>
    <font>
      <sz val="9"/>
      <name val="宋体"/>
      <family val="3"/>
      <charset val="134"/>
    </font>
    <font>
      <sz val="12"/>
      <color theme="1"/>
      <name val="宋体"/>
      <family val="3"/>
      <charset val="134"/>
    </font>
    <font>
      <sz val="18"/>
      <name val="宋体"/>
      <family val="3"/>
      <charset val="134"/>
    </font>
  </fonts>
  <fills count="4">
    <fill>
      <patternFill patternType="none"/>
    </fill>
    <fill>
      <patternFill patternType="gray125"/>
    </fill>
    <fill>
      <patternFill patternType="solid">
        <fgColor rgb="FFFFFFFF"/>
        <bgColor indexed="64"/>
      </patternFill>
    </fill>
    <fill>
      <patternFill patternType="solid">
        <fgColor indexed="9"/>
        <bgColor indexed="1"/>
      </patternFill>
    </fill>
  </fills>
  <borders count="19">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11" fillId="0" borderId="0"/>
  </cellStyleXfs>
  <cellXfs count="6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5" fillId="0" borderId="3" xfId="0"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2" xfId="1"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0" borderId="2" xfId="1" applyFont="1" applyFill="1" applyBorder="1" applyAlignment="1">
      <alignment horizontal="center" vertical="center" wrapText="1"/>
    </xf>
    <xf numFmtId="9" fontId="1" fillId="0" borderId="2" xfId="1" applyNumberFormat="1" applyFont="1" applyFill="1" applyBorder="1" applyAlignment="1" applyProtection="1">
      <alignment horizontal="center" vertical="center" wrapText="1"/>
    </xf>
    <xf numFmtId="0" fontId="7" fillId="0" borderId="2" xfId="0" applyFont="1" applyFill="1" applyBorder="1" applyAlignment="1">
      <alignment vertical="center" wrapText="1"/>
    </xf>
    <xf numFmtId="0" fontId="1" fillId="0" borderId="5" xfId="1"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3" borderId="4" xfId="1" applyFont="1" applyFill="1" applyBorder="1" applyAlignment="1">
      <alignment horizontal="center" vertical="center" wrapText="1"/>
    </xf>
    <xf numFmtId="0" fontId="1" fillId="3" borderId="2" xfId="1" applyFont="1" applyFill="1" applyBorder="1" applyAlignment="1">
      <alignment horizontal="left" vertical="center" wrapText="1"/>
    </xf>
    <xf numFmtId="0" fontId="1" fillId="3" borderId="5" xfId="1" applyFont="1" applyFill="1" applyBorder="1" applyAlignment="1">
      <alignment horizontal="center" vertical="center" wrapText="1"/>
    </xf>
    <xf numFmtId="0" fontId="10" fillId="0" borderId="2" xfId="0" applyFont="1" applyFill="1" applyBorder="1" applyAlignment="1">
      <alignment horizontal="center" vertical="center" wrapText="1"/>
    </xf>
    <xf numFmtId="179" fontId="1" fillId="0" borderId="4" xfId="1" applyNumberFormat="1" applyFont="1" applyFill="1" applyBorder="1" applyAlignment="1">
      <alignment horizontal="center" vertical="center" wrapText="1"/>
    </xf>
    <xf numFmtId="179" fontId="6" fillId="0" borderId="2" xfId="0" applyNumberFormat="1" applyFont="1" applyFill="1" applyBorder="1" applyAlignment="1">
      <alignment horizontal="center" vertical="center" wrapText="1"/>
    </xf>
    <xf numFmtId="179" fontId="1" fillId="0" borderId="2" xfId="1" applyNumberFormat="1" applyFont="1" applyFill="1" applyBorder="1" applyAlignment="1">
      <alignment horizontal="center" vertical="center" wrapText="1"/>
    </xf>
    <xf numFmtId="10" fontId="6" fillId="2" borderId="2" xfId="0" applyNumberFormat="1" applyFont="1" applyFill="1" applyBorder="1" applyAlignment="1">
      <alignment horizontal="center" vertical="center" wrapText="1"/>
    </xf>
    <xf numFmtId="179" fontId="6" fillId="2" borderId="2" xfId="0" applyNumberFormat="1" applyFont="1" applyFill="1" applyBorder="1" applyAlignment="1">
      <alignment horizontal="center" vertical="center" wrapText="1"/>
    </xf>
    <xf numFmtId="179" fontId="11" fillId="0" borderId="0" xfId="0" applyNumberFormat="1" applyFont="1" applyFill="1" applyBorder="1" applyAlignment="1">
      <alignment horizontal="center" vertical="center"/>
    </xf>
    <xf numFmtId="0" fontId="0" fillId="0" borderId="2" xfId="0" applyBorder="1" applyAlignment="1">
      <alignment vertical="center"/>
    </xf>
    <xf numFmtId="179" fontId="3" fillId="0" borderId="2" xfId="0" applyNumberFormat="1" applyFont="1" applyBorder="1" applyAlignment="1">
      <alignment vertical="center"/>
    </xf>
    <xf numFmtId="0" fontId="12" fillId="0" borderId="2" xfId="0" applyFont="1" applyFill="1" applyBorder="1" applyAlignment="1">
      <alignment vertical="center"/>
    </xf>
    <xf numFmtId="179" fontId="4" fillId="0" borderId="2" xfId="0" applyNumberFormat="1" applyFont="1" applyFill="1" applyBorder="1" applyAlignment="1">
      <alignment horizontal="center" vertical="center"/>
    </xf>
    <xf numFmtId="0" fontId="0" fillId="0" borderId="2" xfId="0" applyBorder="1">
      <alignment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 xfId="0" applyFont="1" applyFill="1" applyBorder="1" applyAlignment="1">
      <alignment horizontal="left" vertical="center"/>
    </xf>
    <xf numFmtId="0" fontId="9" fillId="0" borderId="8" xfId="0" applyFont="1" applyFill="1" applyBorder="1" applyAlignment="1">
      <alignment horizontal="center" vertical="center"/>
    </xf>
    <xf numFmtId="178" fontId="3" fillId="0" borderId="6" xfId="0" applyNumberFormat="1" applyFont="1" applyBorder="1" applyAlignment="1">
      <alignment horizontal="center" vertical="center"/>
    </xf>
    <xf numFmtId="178" fontId="3" fillId="0" borderId="7" xfId="0" applyNumberFormat="1" applyFont="1" applyBorder="1" applyAlignment="1">
      <alignment horizontal="center" vertical="center"/>
    </xf>
    <xf numFmtId="178" fontId="3" fillId="0" borderId="8" xfId="0" applyNumberFormat="1" applyFont="1" applyBorder="1" applyAlignment="1">
      <alignment horizontal="center" vertical="center"/>
    </xf>
    <xf numFmtId="0" fontId="4" fillId="2" borderId="2" xfId="0" applyFont="1" applyFill="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0" fillId="0" borderId="0" xfId="0" applyAlignment="1"/>
    <xf numFmtId="0" fontId="14" fillId="0" borderId="12" xfId="0" applyFont="1" applyBorder="1" applyAlignment="1">
      <alignment horizontal="left" vertical="top" wrapText="1"/>
    </xf>
    <xf numFmtId="0" fontId="20" fillId="0" borderId="13" xfId="0" applyFont="1" applyBorder="1" applyAlignment="1">
      <alignment horizontal="left" vertical="top"/>
    </xf>
    <xf numFmtId="0" fontId="20" fillId="0" borderId="14" xfId="0" applyFont="1" applyBorder="1" applyAlignment="1">
      <alignment horizontal="left" vertical="top"/>
    </xf>
    <xf numFmtId="0" fontId="20" fillId="0" borderId="1" xfId="0" applyFont="1" applyBorder="1" applyAlignment="1">
      <alignment horizontal="left" vertical="top"/>
    </xf>
    <xf numFmtId="0" fontId="20" fillId="0" borderId="0" xfId="0" applyFont="1" applyAlignment="1">
      <alignment horizontal="left" vertical="top"/>
    </xf>
    <xf numFmtId="0" fontId="20" fillId="0" borderId="15" xfId="0" applyFont="1" applyBorder="1" applyAlignment="1">
      <alignment horizontal="left" vertical="top"/>
    </xf>
    <xf numFmtId="0" fontId="20" fillId="0" borderId="16" xfId="0" applyFont="1" applyBorder="1" applyAlignment="1">
      <alignment horizontal="left" vertical="top"/>
    </xf>
    <xf numFmtId="0" fontId="20" fillId="0" borderId="17" xfId="0" applyFont="1" applyBorder="1" applyAlignment="1">
      <alignment horizontal="left" vertical="top"/>
    </xf>
    <xf numFmtId="0" fontId="20" fillId="0" borderId="18" xfId="0" applyFont="1" applyBorder="1" applyAlignment="1">
      <alignment horizontal="left" vertical="top"/>
    </xf>
    <xf numFmtId="0" fontId="21" fillId="0" borderId="13" xfId="0" applyFont="1" applyBorder="1" applyAlignment="1">
      <alignment horizontal="left" vertical="center"/>
    </xf>
    <xf numFmtId="0" fontId="19" fillId="0" borderId="4" xfId="1" applyFont="1" applyFill="1" applyBorder="1" applyAlignment="1">
      <alignment horizontal="center" vertical="center" wrapText="1"/>
    </xf>
  </cellXfs>
  <cellStyles count="2">
    <cellStyle name="Normal" xfId="1" xr:uid="{00000000-0005-0000-0000-000031000000}"/>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791BD-A9CE-4AE3-8BBB-6AE847E6E774}">
  <dimension ref="A1:J16"/>
  <sheetViews>
    <sheetView topLeftCell="A14" zoomScale="55" zoomScaleNormal="55" workbookViewId="0">
      <selection sqref="A1:J16"/>
    </sheetView>
  </sheetViews>
  <sheetFormatPr defaultColWidth="7.19921875" defaultRowHeight="15.6" x14ac:dyDescent="0.25"/>
  <cols>
    <col min="1" max="16384" width="7.19921875" style="48"/>
  </cols>
  <sheetData>
    <row r="1" spans="1:10" ht="25.8" x14ac:dyDescent="0.25">
      <c r="A1" s="45" t="s">
        <v>33</v>
      </c>
      <c r="B1" s="46"/>
      <c r="C1" s="46"/>
      <c r="D1" s="46"/>
      <c r="E1" s="46"/>
      <c r="F1" s="46"/>
      <c r="G1" s="46"/>
      <c r="H1" s="46"/>
      <c r="I1" s="46"/>
      <c r="J1" s="47"/>
    </row>
    <row r="2" spans="1:10" x14ac:dyDescent="0.25">
      <c r="A2" s="49" t="s">
        <v>34</v>
      </c>
      <c r="B2" s="50"/>
      <c r="C2" s="50"/>
      <c r="D2" s="50"/>
      <c r="E2" s="50"/>
      <c r="F2" s="50"/>
      <c r="G2" s="50"/>
      <c r="H2" s="50"/>
      <c r="I2" s="50"/>
      <c r="J2" s="51"/>
    </row>
    <row r="3" spans="1:10" x14ac:dyDescent="0.25">
      <c r="A3" s="52"/>
      <c r="B3" s="53"/>
      <c r="C3" s="53"/>
      <c r="D3" s="53"/>
      <c r="E3" s="53"/>
      <c r="F3" s="53"/>
      <c r="G3" s="53"/>
      <c r="H3" s="53"/>
      <c r="I3" s="53"/>
      <c r="J3" s="54"/>
    </row>
    <row r="4" spans="1:10" x14ac:dyDescent="0.25">
      <c r="A4" s="52"/>
      <c r="B4" s="53"/>
      <c r="C4" s="53"/>
      <c r="D4" s="53"/>
      <c r="E4" s="53"/>
      <c r="F4" s="53"/>
      <c r="G4" s="53"/>
      <c r="H4" s="53"/>
      <c r="I4" s="53"/>
      <c r="J4" s="54"/>
    </row>
    <row r="5" spans="1:10" x14ac:dyDescent="0.25">
      <c r="A5" s="52"/>
      <c r="B5" s="53"/>
      <c r="C5" s="53"/>
      <c r="D5" s="53"/>
      <c r="E5" s="53"/>
      <c r="F5" s="53"/>
      <c r="G5" s="53"/>
      <c r="H5" s="53"/>
      <c r="I5" s="53"/>
      <c r="J5" s="54"/>
    </row>
    <row r="6" spans="1:10" x14ac:dyDescent="0.25">
      <c r="A6" s="52"/>
      <c r="B6" s="53"/>
      <c r="C6" s="53"/>
      <c r="D6" s="53"/>
      <c r="E6" s="53"/>
      <c r="F6" s="53"/>
      <c r="G6" s="53"/>
      <c r="H6" s="53"/>
      <c r="I6" s="53"/>
      <c r="J6" s="54"/>
    </row>
    <row r="7" spans="1:10" x14ac:dyDescent="0.25">
      <c r="A7" s="52"/>
      <c r="B7" s="53"/>
      <c r="C7" s="53"/>
      <c r="D7" s="53"/>
      <c r="E7" s="53"/>
      <c r="F7" s="53"/>
      <c r="G7" s="53"/>
      <c r="H7" s="53"/>
      <c r="I7" s="53"/>
      <c r="J7" s="54"/>
    </row>
    <row r="8" spans="1:10" x14ac:dyDescent="0.25">
      <c r="A8" s="52"/>
      <c r="B8" s="53"/>
      <c r="C8" s="53"/>
      <c r="D8" s="53"/>
      <c r="E8" s="53"/>
      <c r="F8" s="53"/>
      <c r="G8" s="53"/>
      <c r="H8" s="53"/>
      <c r="I8" s="53"/>
      <c r="J8" s="54"/>
    </row>
    <row r="9" spans="1:10" x14ac:dyDescent="0.25">
      <c r="A9" s="52"/>
      <c r="B9" s="53"/>
      <c r="C9" s="53"/>
      <c r="D9" s="53"/>
      <c r="E9" s="53"/>
      <c r="F9" s="53"/>
      <c r="G9" s="53"/>
      <c r="H9" s="53"/>
      <c r="I9" s="53"/>
      <c r="J9" s="54"/>
    </row>
    <row r="10" spans="1:10" x14ac:dyDescent="0.25">
      <c r="A10" s="52"/>
      <c r="B10" s="53"/>
      <c r="C10" s="53"/>
      <c r="D10" s="53"/>
      <c r="E10" s="53"/>
      <c r="F10" s="53"/>
      <c r="G10" s="53"/>
      <c r="H10" s="53"/>
      <c r="I10" s="53"/>
      <c r="J10" s="54"/>
    </row>
    <row r="11" spans="1:10" x14ac:dyDescent="0.25">
      <c r="A11" s="52"/>
      <c r="B11" s="53"/>
      <c r="C11" s="53"/>
      <c r="D11" s="53"/>
      <c r="E11" s="53"/>
      <c r="F11" s="53"/>
      <c r="G11" s="53"/>
      <c r="H11" s="53"/>
      <c r="I11" s="53"/>
      <c r="J11" s="54"/>
    </row>
    <row r="12" spans="1:10" x14ac:dyDescent="0.25">
      <c r="A12" s="52"/>
      <c r="B12" s="53"/>
      <c r="C12" s="53"/>
      <c r="D12" s="53"/>
      <c r="E12" s="53"/>
      <c r="F12" s="53"/>
      <c r="G12" s="53"/>
      <c r="H12" s="53"/>
      <c r="I12" s="53"/>
      <c r="J12" s="54"/>
    </row>
    <row r="13" spans="1:10" ht="76.8" customHeight="1" x14ac:dyDescent="0.25">
      <c r="A13" s="52"/>
      <c r="B13" s="53"/>
      <c r="C13" s="53"/>
      <c r="D13" s="53"/>
      <c r="E13" s="53"/>
      <c r="F13" s="53"/>
      <c r="G13" s="53"/>
      <c r="H13" s="53"/>
      <c r="I13" s="53"/>
      <c r="J13" s="54"/>
    </row>
    <row r="14" spans="1:10" ht="64.8" customHeight="1" x14ac:dyDescent="0.25">
      <c r="A14" s="52"/>
      <c r="B14" s="53"/>
      <c r="C14" s="53"/>
      <c r="D14" s="53"/>
      <c r="E14" s="53"/>
      <c r="F14" s="53"/>
      <c r="G14" s="53"/>
      <c r="H14" s="53"/>
      <c r="I14" s="53"/>
      <c r="J14" s="54"/>
    </row>
    <row r="15" spans="1:10" ht="173.4" customHeight="1" x14ac:dyDescent="0.25">
      <c r="A15" s="52"/>
      <c r="B15" s="53"/>
      <c r="C15" s="53"/>
      <c r="D15" s="53"/>
      <c r="E15" s="53"/>
      <c r="F15" s="53"/>
      <c r="G15" s="53"/>
      <c r="H15" s="53"/>
      <c r="I15" s="53"/>
      <c r="J15" s="54"/>
    </row>
    <row r="16" spans="1:10" ht="204" customHeight="1" x14ac:dyDescent="0.25">
      <c r="A16" s="55"/>
      <c r="B16" s="56"/>
      <c r="C16" s="56"/>
      <c r="D16" s="56"/>
      <c r="E16" s="56"/>
      <c r="F16" s="56"/>
      <c r="G16" s="56"/>
      <c r="H16" s="56"/>
      <c r="I16" s="56"/>
      <c r="J16" s="57"/>
    </row>
  </sheetData>
  <mergeCells count="2">
    <mergeCell ref="A1:J1"/>
    <mergeCell ref="A2:J16"/>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workbookViewId="0">
      <pane xSplit="1" ySplit="5" topLeftCell="F9" activePane="bottomRight" state="frozen"/>
      <selection pane="topRight"/>
      <selection pane="bottomLeft"/>
      <selection pane="bottomRight" activeCell="O4" sqref="O4:P4"/>
    </sheetView>
  </sheetViews>
  <sheetFormatPr defaultColWidth="9" defaultRowHeight="15.6" x14ac:dyDescent="0.25"/>
  <cols>
    <col min="1" max="1" width="3.8984375" customWidth="1"/>
    <col min="2" max="2" width="16.5" style="2" customWidth="1"/>
    <col min="3" max="3" width="29.69921875" customWidth="1"/>
    <col min="4" max="4" width="10.296875" customWidth="1"/>
    <col min="5" max="5" width="7.8984375" customWidth="1"/>
    <col min="6" max="6" width="7.3984375" style="2" customWidth="1"/>
    <col min="7" max="7" width="11.59765625" style="3" customWidth="1"/>
    <col min="8" max="8" width="5.59765625" customWidth="1"/>
    <col min="9" max="9" width="11.5" style="2"/>
    <col min="10" max="10" width="9.8984375" style="2" customWidth="1"/>
    <col min="11" max="11" width="12.796875" style="2" customWidth="1"/>
    <col min="12" max="12" width="8.09765625" style="2" customWidth="1"/>
    <col min="13" max="13" width="10.09765625" customWidth="1"/>
    <col min="14" max="14" width="11.19921875" customWidth="1"/>
    <col min="15" max="15" width="10.296875" customWidth="1"/>
    <col min="16" max="16" width="14.8984375" customWidth="1"/>
    <col min="17" max="17" width="9.09765625" customWidth="1"/>
    <col min="18" max="18" width="12.796875"/>
  </cols>
  <sheetData>
    <row r="1" spans="1:17" ht="20.399999999999999" x14ac:dyDescent="0.25">
      <c r="A1" s="28" t="s">
        <v>0</v>
      </c>
      <c r="B1" s="29"/>
      <c r="C1" s="29"/>
      <c r="D1" s="29"/>
      <c r="E1" s="29"/>
      <c r="F1" s="29"/>
      <c r="G1" s="30"/>
      <c r="H1" s="29"/>
      <c r="I1" s="29"/>
      <c r="J1" s="29"/>
      <c r="K1" s="29"/>
      <c r="L1" s="29"/>
      <c r="M1" s="29"/>
      <c r="N1" s="29"/>
      <c r="O1" s="29"/>
      <c r="P1" s="29"/>
      <c r="Q1" s="29"/>
    </row>
    <row r="2" spans="1:17" ht="18" customHeight="1" x14ac:dyDescent="0.25">
      <c r="A2" s="31" t="s">
        <v>1</v>
      </c>
      <c r="B2" s="32"/>
      <c r="C2" s="31"/>
      <c r="D2" s="31"/>
      <c r="E2" s="31"/>
      <c r="F2" s="32"/>
      <c r="G2" s="31"/>
      <c r="H2" s="31"/>
      <c r="I2" s="32"/>
      <c r="J2" s="32"/>
      <c r="K2" s="32"/>
      <c r="L2" s="32"/>
      <c r="M2" s="31"/>
      <c r="N2" s="31"/>
      <c r="O2" s="31"/>
      <c r="P2" s="31"/>
      <c r="Q2" s="31"/>
    </row>
    <row r="3" spans="1:17" ht="19.05" customHeight="1" x14ac:dyDescent="0.25">
      <c r="A3" s="31" t="s">
        <v>2</v>
      </c>
      <c r="B3" s="32"/>
      <c r="C3" s="31"/>
      <c r="D3" s="31"/>
      <c r="E3" s="31"/>
      <c r="F3" s="32"/>
      <c r="G3" s="31"/>
      <c r="H3" s="31"/>
      <c r="I3" s="32"/>
      <c r="J3" s="32"/>
      <c r="K3" s="32"/>
      <c r="L3" s="32"/>
      <c r="M3" s="31"/>
      <c r="N3" s="31"/>
      <c r="O3" s="31"/>
      <c r="P3" s="31"/>
      <c r="Q3" s="31"/>
    </row>
    <row r="4" spans="1:17" ht="31.95" customHeight="1" x14ac:dyDescent="0.25">
      <c r="A4" s="44" t="s">
        <v>3</v>
      </c>
      <c r="B4" s="44" t="s">
        <v>4</v>
      </c>
      <c r="C4" s="44" t="s">
        <v>5</v>
      </c>
      <c r="D4" s="44" t="s">
        <v>6</v>
      </c>
      <c r="E4" s="44" t="s">
        <v>7</v>
      </c>
      <c r="F4" s="44" t="s">
        <v>8</v>
      </c>
      <c r="G4" s="44" t="s">
        <v>9</v>
      </c>
      <c r="H4" s="44" t="s">
        <v>10</v>
      </c>
      <c r="I4" s="44" t="s">
        <v>11</v>
      </c>
      <c r="J4" s="33" t="s">
        <v>12</v>
      </c>
      <c r="K4" s="33"/>
      <c r="L4" s="33" t="s">
        <v>13</v>
      </c>
      <c r="M4" s="33" t="s">
        <v>14</v>
      </c>
      <c r="N4" s="34"/>
      <c r="O4" s="33" t="s">
        <v>15</v>
      </c>
      <c r="P4" s="33"/>
      <c r="Q4" s="25"/>
    </row>
    <row r="5" spans="1:17" x14ac:dyDescent="0.25">
      <c r="A5" s="44"/>
      <c r="B5" s="44"/>
      <c r="C5" s="44"/>
      <c r="D5" s="44"/>
      <c r="E5" s="44"/>
      <c r="F5" s="44"/>
      <c r="G5" s="44"/>
      <c r="H5" s="44"/>
      <c r="I5" s="44"/>
      <c r="J5" s="16" t="s">
        <v>16</v>
      </c>
      <c r="K5" s="16" t="s">
        <v>17</v>
      </c>
      <c r="L5" s="33"/>
      <c r="M5" s="16" t="s">
        <v>16</v>
      </c>
      <c r="N5" s="16" t="s">
        <v>17</v>
      </c>
      <c r="O5" s="16" t="s">
        <v>16</v>
      </c>
      <c r="P5" s="16" t="s">
        <v>17</v>
      </c>
      <c r="Q5" s="26" t="s">
        <v>18</v>
      </c>
    </row>
    <row r="6" spans="1:17" s="1" customFormat="1" ht="86.4" x14ac:dyDescent="0.25">
      <c r="A6" s="4">
        <v>1</v>
      </c>
      <c r="B6" s="5" t="s">
        <v>19</v>
      </c>
      <c r="C6" s="6" t="s">
        <v>20</v>
      </c>
      <c r="D6" s="7" t="s">
        <v>21</v>
      </c>
      <c r="E6" s="8" t="s">
        <v>22</v>
      </c>
      <c r="F6" s="9" t="s">
        <v>23</v>
      </c>
      <c r="G6" s="10" t="s">
        <v>24</v>
      </c>
      <c r="H6" s="11" t="s">
        <v>25</v>
      </c>
      <c r="I6" s="17">
        <v>6822.07</v>
      </c>
      <c r="J6" s="18"/>
      <c r="K6" s="19">
        <f>I6*J6</f>
        <v>0</v>
      </c>
      <c r="L6" s="20">
        <v>0.03</v>
      </c>
      <c r="M6" s="21">
        <f>J6*L6</f>
        <v>0</v>
      </c>
      <c r="N6" s="21">
        <f>I6*M6</f>
        <v>0</v>
      </c>
      <c r="O6" s="8">
        <f>M6+J6</f>
        <v>0</v>
      </c>
      <c r="P6" s="21">
        <f>K6+N6</f>
        <v>0</v>
      </c>
      <c r="Q6" s="6"/>
    </row>
    <row r="7" spans="1:17" s="1" customFormat="1" ht="108" x14ac:dyDescent="0.25">
      <c r="A7" s="4">
        <v>2</v>
      </c>
      <c r="B7" s="59" t="s">
        <v>36</v>
      </c>
      <c r="C7" s="6" t="s">
        <v>26</v>
      </c>
      <c r="D7" s="7" t="s">
        <v>21</v>
      </c>
      <c r="E7" s="8" t="s">
        <v>22</v>
      </c>
      <c r="F7" s="9" t="s">
        <v>23</v>
      </c>
      <c r="G7" s="10" t="s">
        <v>24</v>
      </c>
      <c r="H7" s="5" t="s">
        <v>25</v>
      </c>
      <c r="I7" s="17">
        <v>2312.58</v>
      </c>
      <c r="J7" s="18"/>
      <c r="K7" s="19">
        <f>I7*J7</f>
        <v>0</v>
      </c>
      <c r="L7" s="20">
        <v>0.03</v>
      </c>
      <c r="M7" s="21">
        <f>J7*L7</f>
        <v>0</v>
      </c>
      <c r="N7" s="21">
        <f>I7*M7</f>
        <v>0</v>
      </c>
      <c r="O7" s="8">
        <f>M7+J7</f>
        <v>0</v>
      </c>
      <c r="P7" s="21">
        <f>K7+N7</f>
        <v>0</v>
      </c>
      <c r="Q7" s="6"/>
    </row>
    <row r="8" spans="1:17" s="1" customFormat="1" ht="86.4" x14ac:dyDescent="0.25">
      <c r="A8" s="12">
        <v>3</v>
      </c>
      <c r="B8" s="13" t="s">
        <v>27</v>
      </c>
      <c r="C8" s="14" t="s">
        <v>28</v>
      </c>
      <c r="D8" s="7" t="s">
        <v>21</v>
      </c>
      <c r="E8" s="8" t="s">
        <v>22</v>
      </c>
      <c r="F8" s="9" t="s">
        <v>23</v>
      </c>
      <c r="G8" s="10" t="s">
        <v>24</v>
      </c>
      <c r="H8" s="15" t="s">
        <v>25</v>
      </c>
      <c r="I8" s="22">
        <v>3929.94</v>
      </c>
      <c r="J8" s="18"/>
      <c r="K8" s="19">
        <f>I8*J8</f>
        <v>0</v>
      </c>
      <c r="L8" s="20">
        <v>0.03</v>
      </c>
      <c r="M8" s="21">
        <f>J8*L8</f>
        <v>0</v>
      </c>
      <c r="N8" s="21">
        <f>I8*M8</f>
        <v>0</v>
      </c>
      <c r="O8" s="8">
        <f>M8+J8</f>
        <v>0</v>
      </c>
      <c r="P8" s="21">
        <f>K8+N8</f>
        <v>0</v>
      </c>
      <c r="Q8" s="6"/>
    </row>
    <row r="9" spans="1:17" ht="25.95" customHeight="1" x14ac:dyDescent="0.25">
      <c r="A9" s="35" t="s">
        <v>29</v>
      </c>
      <c r="B9" s="35"/>
      <c r="C9" s="35"/>
      <c r="D9" s="35"/>
      <c r="E9" s="35"/>
      <c r="F9" s="35"/>
      <c r="G9" s="36"/>
      <c r="H9" s="35"/>
      <c r="I9" s="23"/>
      <c r="J9" s="23"/>
      <c r="K9" s="24">
        <f>SUM(K6:K8)</f>
        <v>0</v>
      </c>
      <c r="L9" s="24"/>
      <c r="M9" s="24"/>
      <c r="N9" s="24">
        <f>SUM(N6:N8)</f>
        <v>0</v>
      </c>
      <c r="O9" s="24"/>
      <c r="P9" s="24">
        <f>SUM(P6:P8)</f>
        <v>0</v>
      </c>
      <c r="Q9" s="27"/>
    </row>
    <row r="10" spans="1:17" x14ac:dyDescent="0.25">
      <c r="A10" s="37" t="s">
        <v>30</v>
      </c>
      <c r="B10" s="38"/>
      <c r="C10" s="38"/>
      <c r="D10" s="38"/>
      <c r="E10" s="38"/>
      <c r="F10" s="38"/>
      <c r="G10" s="39"/>
      <c r="H10" s="40"/>
      <c r="I10" s="41">
        <f>K9</f>
        <v>0</v>
      </c>
      <c r="J10" s="42"/>
      <c r="K10" s="42"/>
      <c r="L10" s="42"/>
      <c r="M10" s="42"/>
      <c r="N10" s="42"/>
      <c r="O10" s="42"/>
      <c r="P10" s="43"/>
      <c r="Q10" s="27"/>
    </row>
    <row r="11" spans="1:17" x14ac:dyDescent="0.25">
      <c r="A11" s="37" t="s">
        <v>31</v>
      </c>
      <c r="B11" s="38"/>
      <c r="C11" s="38"/>
      <c r="D11" s="38"/>
      <c r="E11" s="38"/>
      <c r="F11" s="38"/>
      <c r="G11" s="39"/>
      <c r="H11" s="40"/>
      <c r="I11" s="41">
        <f>N9</f>
        <v>0</v>
      </c>
      <c r="J11" s="42"/>
      <c r="K11" s="42"/>
      <c r="L11" s="42"/>
      <c r="M11" s="42"/>
      <c r="N11" s="42"/>
      <c r="O11" s="42"/>
      <c r="P11" s="43"/>
      <c r="Q11" s="27"/>
    </row>
    <row r="12" spans="1:17" x14ac:dyDescent="0.25">
      <c r="A12" s="37" t="s">
        <v>32</v>
      </c>
      <c r="B12" s="38"/>
      <c r="C12" s="38"/>
      <c r="D12" s="38"/>
      <c r="E12" s="38"/>
      <c r="F12" s="38"/>
      <c r="G12" s="39"/>
      <c r="H12" s="40"/>
      <c r="I12" s="41">
        <f>P9</f>
        <v>0</v>
      </c>
      <c r="J12" s="42"/>
      <c r="K12" s="42"/>
      <c r="L12" s="42"/>
      <c r="M12" s="42"/>
      <c r="N12" s="42"/>
      <c r="O12" s="42"/>
      <c r="P12" s="43"/>
      <c r="Q12" s="27"/>
    </row>
    <row r="13" spans="1:17" ht="42" customHeight="1" x14ac:dyDescent="0.25">
      <c r="A13" s="58" t="s">
        <v>35</v>
      </c>
      <c r="B13" s="58"/>
      <c r="C13" s="58"/>
      <c r="D13" s="58"/>
      <c r="E13" s="58"/>
      <c r="F13" s="58"/>
      <c r="G13" s="58"/>
      <c r="H13" s="58"/>
      <c r="I13" s="58"/>
      <c r="J13" s="58"/>
      <c r="K13" s="58"/>
      <c r="L13" s="58"/>
      <c r="M13" s="58"/>
      <c r="N13" s="58"/>
      <c r="O13" s="58"/>
      <c r="P13" s="58"/>
      <c r="Q13" s="58"/>
    </row>
  </sheetData>
  <mergeCells count="24">
    <mergeCell ref="A13:Q13"/>
    <mergeCell ref="A12:H12"/>
    <mergeCell ref="I12:P12"/>
    <mergeCell ref="A4:A5"/>
    <mergeCell ref="B4:B5"/>
    <mergeCell ref="C4:C5"/>
    <mergeCell ref="D4:D5"/>
    <mergeCell ref="E4:E5"/>
    <mergeCell ref="F4:F5"/>
    <mergeCell ref="G4:G5"/>
    <mergeCell ref="H4:H5"/>
    <mergeCell ref="I4:I5"/>
    <mergeCell ref="L4:L5"/>
    <mergeCell ref="A9:H9"/>
    <mergeCell ref="A10:H10"/>
    <mergeCell ref="I10:P10"/>
    <mergeCell ref="A11:H11"/>
    <mergeCell ref="I11:P11"/>
    <mergeCell ref="A1:Q1"/>
    <mergeCell ref="A2:Q2"/>
    <mergeCell ref="A3:Q3"/>
    <mergeCell ref="J4:K4"/>
    <mergeCell ref="M4:N4"/>
    <mergeCell ref="O4:P4"/>
  </mergeCells>
  <phoneticPr fontId="19" type="noConversion"/>
  <pageMargins left="0.75" right="0.75" top="1" bottom="1" header="0.51180555555555596" footer="0.51180555555555596"/>
  <pageSetup paperSize="9"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招标说明</vt:lpstr>
      <vt:lpstr>墙漆专业分包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wangg</dc:creator>
  <cp:lastModifiedBy>KIMMY</cp:lastModifiedBy>
  <dcterms:created xsi:type="dcterms:W3CDTF">2022-06-09T01:33:00Z</dcterms:created>
  <dcterms:modified xsi:type="dcterms:W3CDTF">2022-08-18T08:36:00Z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AC47C719408C4ADF8FCDF72FB6C3873B</vt:lpwstr>
  </property>
  <property fmtid="{D5CDD505-2E9C-101B-9397-08002B2CF9AE}" pid="3" name="KSOProductBuildVer">
    <vt:lpwstr>2052-11.1.0.12302</vt:lpwstr>
  </property>
</Properties>
</file>